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8_{EC4E8266-AEE8-4898-9BC2-11B3542425E4}" xr6:coauthVersionLast="45" xr6:coauthVersionMax="45" xr10:uidLastSave="{00000000-0000-0000-0000-000000000000}"/>
  <bookViews>
    <workbookView xWindow="-108" yWindow="-108" windowWidth="23256" windowHeight="12576" xr2:uid="{315B077F-E004-4542-B5AB-432ECF6A987F}"/>
  </bookViews>
  <sheets>
    <sheet name="F6b" sheetId="1" r:id="rId1"/>
  </sheets>
  <definedNames>
    <definedName name="_xlnm._FilterDatabase" localSheetId="0" hidden="1">F6b!$A$3:$G$13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D16" i="1" s="1"/>
  <c r="D17" i="1"/>
  <c r="G17" i="1" s="1"/>
  <c r="F16" i="1"/>
  <c r="E16" i="1"/>
  <c r="C16" i="1"/>
  <c r="B16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G5" i="1" s="1"/>
  <c r="F5" i="1"/>
  <c r="F26" i="1" s="1"/>
  <c r="E5" i="1"/>
  <c r="E26" i="1" s="1"/>
  <c r="D5" i="1"/>
  <c r="D26" i="1" s="1"/>
  <c r="C5" i="1"/>
  <c r="C26" i="1" s="1"/>
  <c r="B5" i="1"/>
  <c r="B26" i="1" s="1"/>
  <c r="G16" i="1" l="1"/>
  <c r="G26" i="1" s="1"/>
  <c r="G18" i="1"/>
</calcChain>
</file>

<file path=xl/sharedStrings.xml><?xml version="1.0" encoding="utf-8"?>
<sst xmlns="http://schemas.openxmlformats.org/spreadsheetml/2006/main" count="28" uniqueCount="21">
  <si>
    <t>UNIVERSIDAD POLITECNICA DE JUVENTINO ROSAS
Estado Analítico del Ejercicio del Presupuesto de Egresos Detallado - LDF
Clasificación Administrativa
al 30 de Septiembre de 2020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</si>
  <si>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</si>
  <si>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</si>
  <si>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</si>
  <si>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</si>
  <si>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</si>
  <si>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</si>
  <si>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</si>
  <si>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</si>
  <si>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</si>
  <si>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</si>
  <si>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DEL RECTOR</t>
  </si>
  <si>
    <t>0201 DESPACHO DE LA SECRETARIA ACADEMICA</t>
  </si>
  <si>
    <t>0301 DESPACHO DE LA SECRETARIA ADMVA.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</si>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</sst>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9B46A-0A50-4AB6-A19C-D63CA54FB1FF}">
  <dimension ref="A1:G27"/>
  <sheetViews>
    <sheetView showGridLines="0" tabSelected="1" workbookViewId="0">
      <selection activeCell="C26" sqref="C26"/>
    </sheetView>
  </sheetViews>
  <sheetFormatPr baseColWidth="10" defaultColWidth="12" defaultRowHeight="10.199999999999999" x14ac:dyDescent="0.2"/>
  <cols>
    <col min="1" max="1" width="45.77734375" style="4" customWidth="1"/>
    <col min="2" max="7" width="16.7773437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0.399999999999999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>SUM(B6:B13)</f>
        <v>40561973.259999998</v>
      </c>
      <c r="C5" s="12">
        <f t="shared" ref="C5:G5" si="0">SUM(C6:C13)</f>
        <v>3811673.68</v>
      </c>
      <c r="D5" s="12">
        <f t="shared" si="0"/>
        <v>44373646.939999998</v>
      </c>
      <c r="E5" s="12">
        <f t="shared" si="0"/>
        <v>31265959.710000001</v>
      </c>
      <c r="F5" s="12">
        <f t="shared" si="0"/>
        <v>31265959.710000001</v>
      </c>
      <c r="G5" s="12">
        <f t="shared" si="0"/>
        <v>13107687.229999999</v>
      </c>
    </row>
    <row r="6" spans="1:7" x14ac:dyDescent="0.2">
      <c r="A6" s="13" t="s">
        <v>11</v>
      </c>
      <c r="B6" s="14">
        <v>2769274.02</v>
      </c>
      <c r="C6" s="14">
        <v>10620.56</v>
      </c>
      <c r="D6" s="14">
        <f>B6+C6</f>
        <v>2779894.58</v>
      </c>
      <c r="E6" s="14">
        <v>1923044.54</v>
      </c>
      <c r="F6" s="14">
        <v>1923044.54</v>
      </c>
      <c r="G6" s="14">
        <f>D6-E6</f>
        <v>856850.04</v>
      </c>
    </row>
    <row r="7" spans="1:7" x14ac:dyDescent="0.2">
      <c r="A7" s="13" t="s">
        <v>12</v>
      </c>
      <c r="B7" s="14">
        <v>29012020.23</v>
      </c>
      <c r="C7" s="14">
        <v>3248894.56</v>
      </c>
      <c r="D7" s="14">
        <f t="shared" ref="D7:D13" si="1">B7+C7</f>
        <v>32260914.789999999</v>
      </c>
      <c r="E7" s="14">
        <v>23218944.27</v>
      </c>
      <c r="F7" s="14">
        <v>23218944.27</v>
      </c>
      <c r="G7" s="14">
        <f t="shared" ref="G7:G13" si="2">D7-E7</f>
        <v>9041970.5199999996</v>
      </c>
    </row>
    <row r="8" spans="1:7" x14ac:dyDescent="0.2">
      <c r="A8" s="13" t="s">
        <v>13</v>
      </c>
      <c r="B8" s="14">
        <v>8780679.0099999998</v>
      </c>
      <c r="C8" s="14">
        <v>552158.56000000006</v>
      </c>
      <c r="D8" s="14">
        <f t="shared" si="1"/>
        <v>9332837.5700000003</v>
      </c>
      <c r="E8" s="14">
        <v>6123970.9000000004</v>
      </c>
      <c r="F8" s="14">
        <v>6123970.9000000004</v>
      </c>
      <c r="G8" s="14">
        <f t="shared" si="2"/>
        <v>3208866.67</v>
      </c>
    </row>
    <row r="9" spans="1:7" x14ac:dyDescent="0.2">
      <c r="A9" s="13" t="s">
        <v>14</v>
      </c>
      <c r="B9" s="14"/>
      <c r="C9" s="14"/>
      <c r="D9" s="14">
        <f t="shared" si="1"/>
        <v>0</v>
      </c>
      <c r="E9" s="14"/>
      <c r="F9" s="14"/>
      <c r="G9" s="14">
        <f t="shared" si="2"/>
        <v>0</v>
      </c>
    </row>
    <row r="10" spans="1:7" x14ac:dyDescent="0.2">
      <c r="A10" s="13" t="s">
        <v>15</v>
      </c>
      <c r="B10" s="14"/>
      <c r="C10" s="14"/>
      <c r="D10" s="14">
        <f t="shared" si="1"/>
        <v>0</v>
      </c>
      <c r="E10" s="14"/>
      <c r="F10" s="14"/>
      <c r="G10" s="14">
        <f t="shared" si="2"/>
        <v>0</v>
      </c>
    </row>
    <row r="11" spans="1:7" x14ac:dyDescent="0.2">
      <c r="A11" s="13" t="s">
        <v>16</v>
      </c>
      <c r="B11" s="14"/>
      <c r="C11" s="14"/>
      <c r="D11" s="14">
        <f t="shared" si="1"/>
        <v>0</v>
      </c>
      <c r="E11" s="14"/>
      <c r="F11" s="14"/>
      <c r="G11" s="14">
        <f t="shared" si="2"/>
        <v>0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ht="5.0999999999999996" customHeight="1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>SUM(B17:B24)</f>
        <v>0</v>
      </c>
      <c r="C16" s="12">
        <f t="shared" ref="C16:G16" si="3">SUM(C17:C24)</f>
        <v>26119130.330000002</v>
      </c>
      <c r="D16" s="12">
        <f t="shared" si="3"/>
        <v>26119130.330000002</v>
      </c>
      <c r="E16" s="12">
        <f t="shared" si="3"/>
        <v>19813103.059999999</v>
      </c>
      <c r="F16" s="12">
        <f t="shared" si="3"/>
        <v>19813103.059999999</v>
      </c>
      <c r="G16" s="12">
        <f t="shared" si="3"/>
        <v>6306027.2700000033</v>
      </c>
    </row>
    <row r="17" spans="1:7" x14ac:dyDescent="0.2">
      <c r="A17" s="13" t="s">
        <v>11</v>
      </c>
      <c r="B17" s="14">
        <v>0</v>
      </c>
      <c r="C17" s="14">
        <v>1060540.29</v>
      </c>
      <c r="D17" s="14">
        <f>B17+C17</f>
        <v>1060540.29</v>
      </c>
      <c r="E17" s="14">
        <v>436266.33</v>
      </c>
      <c r="F17" s="14">
        <v>436266.33</v>
      </c>
      <c r="G17" s="14">
        <f t="shared" ref="G17:G24" si="4">D17-E17</f>
        <v>624273.96</v>
      </c>
    </row>
    <row r="18" spans="1:7" x14ac:dyDescent="0.2">
      <c r="A18" s="13" t="s">
        <v>12</v>
      </c>
      <c r="B18" s="14">
        <v>0</v>
      </c>
      <c r="C18" s="14">
        <v>19589404.420000002</v>
      </c>
      <c r="D18" s="14">
        <f t="shared" ref="D18:D24" si="5">B18+C18</f>
        <v>19589404.420000002</v>
      </c>
      <c r="E18" s="14">
        <v>16681228.199999999</v>
      </c>
      <c r="F18" s="14">
        <v>16681228.199999999</v>
      </c>
      <c r="G18" s="14">
        <f t="shared" si="4"/>
        <v>2908176.2200000025</v>
      </c>
    </row>
    <row r="19" spans="1:7" x14ac:dyDescent="0.2">
      <c r="A19" s="13" t="s">
        <v>13</v>
      </c>
      <c r="B19" s="14">
        <v>0</v>
      </c>
      <c r="C19" s="14">
        <v>5469185.6200000001</v>
      </c>
      <c r="D19" s="14">
        <f t="shared" si="5"/>
        <v>5469185.6200000001</v>
      </c>
      <c r="E19" s="14">
        <v>2695608.53</v>
      </c>
      <c r="F19" s="14">
        <v>2695608.53</v>
      </c>
      <c r="G19" s="14">
        <f t="shared" si="4"/>
        <v>2773577.0900000003</v>
      </c>
    </row>
    <row r="20" spans="1:7" x14ac:dyDescent="0.2">
      <c r="A20" s="13" t="s">
        <v>14</v>
      </c>
      <c r="B20" s="14"/>
      <c r="C20" s="14"/>
      <c r="D20" s="14">
        <f t="shared" si="5"/>
        <v>0</v>
      </c>
      <c r="E20" s="14"/>
      <c r="F20" s="14"/>
      <c r="G20" s="14">
        <f t="shared" si="4"/>
        <v>0</v>
      </c>
    </row>
    <row r="21" spans="1:7" x14ac:dyDescent="0.2">
      <c r="A21" s="13" t="s">
        <v>15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7" x14ac:dyDescent="0.2">
      <c r="A22" s="13" t="s">
        <v>16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7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7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7" ht="5.0999999999999996" customHeight="1" x14ac:dyDescent="0.2">
      <c r="A25" s="16"/>
      <c r="B25" s="14"/>
      <c r="C25" s="14"/>
      <c r="D25" s="14"/>
      <c r="E25" s="14"/>
      <c r="F25" s="14"/>
      <c r="G25" s="14"/>
    </row>
    <row r="26" spans="1:7" x14ac:dyDescent="0.2">
      <c r="A26" s="11" t="s">
        <v>20</v>
      </c>
      <c r="B26" s="12">
        <f>B5+B16</f>
        <v>40561973.259999998</v>
      </c>
      <c r="C26" s="12">
        <f t="shared" ref="C26:G26" si="6">C5+C16</f>
        <v>29930804.010000002</v>
      </c>
      <c r="D26" s="12">
        <f t="shared" si="6"/>
        <v>70492777.269999996</v>
      </c>
      <c r="E26" s="12">
        <f t="shared" si="6"/>
        <v>51079062.769999996</v>
      </c>
      <c r="F26" s="12">
        <f t="shared" si="6"/>
        <v>51079062.769999996</v>
      </c>
      <c r="G26" s="12">
        <f t="shared" si="6"/>
        <v>19413714.5</v>
      </c>
    </row>
    <row r="27" spans="1:7" ht="5.0999999999999996" customHeight="1" x14ac:dyDescent="0.2">
      <c r="A27" s="17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2020-10-22T19:18:53Z</dcterms:created>
  <dcterms:modified xsi:type="dcterms:W3CDTF">2020-10-22T19:23:36Z</dcterms:modified>
</cp:coreProperties>
</file>